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24\Desktop\視覚会・伊勢師会\伊勢・県師会\"/>
    </mc:Choice>
  </mc:AlternateContent>
  <xr:revisionPtr revIDLastSave="0" documentId="8_{B73DE7F0-7FF7-41E2-863F-A86E3AE48799}" xr6:coauthVersionLast="31" xr6:coauthVersionMax="31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C38" i="1" l="1"/>
  <c r="C15" i="1"/>
</calcChain>
</file>

<file path=xl/sharedStrings.xml><?xml version="1.0" encoding="utf-8"?>
<sst xmlns="http://schemas.openxmlformats.org/spreadsheetml/2006/main" count="58" uniqueCount="54">
  <si>
    <t>収入の部</t>
    <rPh sb="0" eb="2">
      <t>シュウニュウ</t>
    </rPh>
    <rPh sb="3" eb="4">
      <t>ブ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</si>
  <si>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</si>
  <si>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</si>
  <si>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会費</t>
    <rPh sb="0" eb="2">
      <t>カイヒ</t>
    </rPh>
    <phoneticPr fontId="1"/>
  </si>
  <si>
    <t>総会費</t>
    <rPh sb="0" eb="2">
      <t>ソウカイ</t>
    </rPh>
    <rPh sb="2" eb="3">
      <t>ヒ</t>
    </rPh>
    <phoneticPr fontId="1"/>
  </si>
  <si>
    <t>監査会費</t>
    <rPh sb="0" eb="2">
      <t>カンサ</t>
    </rPh>
    <rPh sb="2" eb="4">
      <t>カイヒ</t>
    </rPh>
    <phoneticPr fontId="1"/>
  </si>
  <si>
    <t>執行部会費</t>
    <rPh sb="0" eb="2">
      <t>シッコウ</t>
    </rPh>
    <rPh sb="2" eb="3">
      <t>ブ</t>
    </rPh>
    <rPh sb="3" eb="5">
      <t>カイヒ</t>
    </rPh>
    <phoneticPr fontId="1"/>
  </si>
  <si>
    <t>福祉会</t>
    <rPh sb="0" eb="2">
      <t>フクシ</t>
    </rPh>
    <rPh sb="2" eb="3">
      <t>カイ</t>
    </rPh>
    <phoneticPr fontId="1"/>
  </si>
  <si>
    <t>役員会費</t>
    <rPh sb="0" eb="3">
      <t>ヤクインカイ</t>
    </rPh>
    <rPh sb="3" eb="4">
      <t>ヒ</t>
    </rPh>
    <phoneticPr fontId="1"/>
  </si>
  <si>
    <t>支部講習会</t>
    <rPh sb="0" eb="2">
      <t>シブ</t>
    </rPh>
    <rPh sb="2" eb="5">
      <t>コウシュウカイ</t>
    </rPh>
    <phoneticPr fontId="1"/>
  </si>
  <si>
    <t>入会金</t>
    <rPh sb="0" eb="3">
      <t>ニュウカイキン</t>
    </rPh>
    <phoneticPr fontId="1"/>
  </si>
  <si>
    <t>予備費</t>
    <rPh sb="0" eb="3">
      <t>ヨビヒ</t>
    </rPh>
    <phoneticPr fontId="1"/>
  </si>
  <si>
    <t>役員行動費</t>
    <rPh sb="0" eb="2">
      <t>ヤクイン</t>
    </rPh>
    <rPh sb="2" eb="4">
      <t>コウドウ</t>
    </rPh>
    <rPh sb="4" eb="5">
      <t>ヒ</t>
    </rPh>
    <phoneticPr fontId="1"/>
  </si>
  <si>
    <t>入会金</t>
    <rPh sb="0" eb="2">
      <t>ニュウカイ</t>
    </rPh>
    <rPh sb="2" eb="3">
      <t>キン</t>
    </rPh>
    <phoneticPr fontId="1"/>
  </si>
  <si>
    <t>雑収入</t>
    <rPh sb="0" eb="3">
      <t>ザツシュウニュウ</t>
    </rPh>
    <phoneticPr fontId="1"/>
  </si>
  <si>
    <t>項目</t>
    <rPh sb="0" eb="2">
      <t>コウモク</t>
    </rPh>
    <phoneticPr fontId="1"/>
  </si>
  <si>
    <t>会議費</t>
    <rPh sb="0" eb="3">
      <t>カイギヒ</t>
    </rPh>
    <phoneticPr fontId="1"/>
  </si>
  <si>
    <t>慶弔費</t>
    <rPh sb="0" eb="2">
      <t>ケイチョウ</t>
    </rPh>
    <rPh sb="2" eb="3">
      <t>ヒ</t>
    </rPh>
    <phoneticPr fontId="1"/>
  </si>
  <si>
    <t>県師会会費</t>
    <rPh sb="0" eb="1">
      <t>ケン</t>
    </rPh>
    <rPh sb="1" eb="2">
      <t>シ</t>
    </rPh>
    <rPh sb="2" eb="3">
      <t>カイ</t>
    </rPh>
    <rPh sb="3" eb="5">
      <t>カイヒ</t>
    </rPh>
    <phoneticPr fontId="1"/>
  </si>
  <si>
    <t>寄付金</t>
    <rPh sb="0" eb="3">
      <t>キフキン</t>
    </rPh>
    <phoneticPr fontId="1"/>
  </si>
  <si>
    <t>定期預金</t>
    <rPh sb="0" eb="2">
      <t>テイキ</t>
    </rPh>
    <rPh sb="2" eb="4">
      <t>ヨキン</t>
    </rPh>
    <phoneticPr fontId="1"/>
  </si>
  <si>
    <t>項目</t>
    <rPh sb="0" eb="1">
      <t>コウ</t>
    </rPh>
    <rPh sb="1" eb="2">
      <t>メ</t>
    </rPh>
    <phoneticPr fontId="1"/>
  </si>
  <si>
    <t>前年度繰越金</t>
    <rPh sb="0" eb="3">
      <t>ゼンネンド</t>
    </rPh>
    <rPh sb="3" eb="4">
      <t>ク</t>
    </rPh>
    <rPh sb="4" eb="5">
      <t>コ</t>
    </rPh>
    <rPh sb="5" eb="6">
      <t>キン</t>
    </rPh>
    <phoneticPr fontId="1"/>
  </si>
  <si>
    <t>支出の部</t>
    <rPh sb="0" eb="2">
      <t>シシュツ</t>
    </rPh>
    <rPh sb="3" eb="4">
      <t>ブ</t>
    </rPh>
    <phoneticPr fontId="1"/>
  </si>
  <si>
    <t>追弔会費</t>
  </si>
  <si>
    <t>1名分</t>
    <rPh sb="1" eb="3">
      <t>メイブン</t>
    </rPh>
    <phoneticPr fontId="1"/>
  </si>
  <si>
    <t>事業費</t>
    <rPh sb="0" eb="3">
      <t>ジギョウヒ</t>
    </rPh>
    <phoneticPr fontId="1"/>
  </si>
  <si>
    <t>1名分</t>
    <rPh sb="1" eb="2">
      <t>メイ</t>
    </rPh>
    <rPh sb="2" eb="3">
      <t>ブン</t>
    </rPh>
    <phoneticPr fontId="1"/>
  </si>
  <si>
    <t>合計</t>
    <rPh sb="0" eb="2">
      <t>ゴウケイ</t>
    </rPh>
    <phoneticPr fontId="1"/>
  </si>
  <si>
    <t>ゆうちょ銀行</t>
    <rPh sb="4" eb="6">
      <t>ギンコウ</t>
    </rPh>
    <phoneticPr fontId="1"/>
  </si>
  <si>
    <t>記号12220番号29149471</t>
    <rPh sb="0" eb="2">
      <t>キゴウ</t>
    </rPh>
    <rPh sb="7" eb="9">
      <t>バンゴウ</t>
    </rPh>
    <phoneticPr fontId="1"/>
  </si>
  <si>
    <t>イセシンキュウマッサージシカイ</t>
    <phoneticPr fontId="1"/>
  </si>
  <si>
    <t>A会員</t>
    <rPh sb="1" eb="3">
      <t>カイイン</t>
    </rPh>
    <phoneticPr fontId="1"/>
  </si>
  <si>
    <t>B会員</t>
    <rPh sb="1" eb="3">
      <t>カイイン</t>
    </rPh>
    <phoneticPr fontId="1"/>
  </si>
  <si>
    <t>合計</t>
    <rPh sb="0" eb="2">
      <t>ゴウケイ</t>
    </rPh>
    <phoneticPr fontId="1"/>
  </si>
  <si>
    <t>事務費</t>
    <rPh sb="0" eb="2">
      <t>ジム</t>
    </rPh>
    <rPh sb="2" eb="3">
      <t>ヒ</t>
    </rPh>
    <phoneticPr fontId="1"/>
  </si>
  <si>
    <t>会計活動費</t>
    <rPh sb="0" eb="2">
      <t>カイケイ</t>
    </rPh>
    <rPh sb="2" eb="4">
      <t>カツドウ</t>
    </rPh>
    <rPh sb="4" eb="5">
      <t>ヒ</t>
    </rPh>
    <phoneticPr fontId="1"/>
  </si>
  <si>
    <t>前年度未収会費</t>
    <rPh sb="0" eb="3">
      <t>ゼンネンド</t>
    </rPh>
    <rPh sb="3" eb="5">
      <t>ミシュウ</t>
    </rPh>
    <rPh sb="5" eb="7">
      <t>カイヒ</t>
    </rPh>
    <phoneticPr fontId="1"/>
  </si>
  <si>
    <t>啓発事業(鍼灸の日等）</t>
    <rPh sb="0" eb="2">
      <t>ケイハツ</t>
    </rPh>
    <rPh sb="2" eb="4">
      <t>ジギョウ</t>
    </rPh>
    <rPh sb="5" eb="7">
      <t>シンキュウ</t>
    </rPh>
    <rPh sb="8" eb="9">
      <t>ヒ</t>
    </rPh>
    <rPh sb="9" eb="10">
      <t>ナド</t>
    </rPh>
    <phoneticPr fontId="1"/>
  </si>
  <si>
    <t>平成30年度伊勢鍼灸マッサージ師会予算書案</t>
    <rPh sb="0" eb="2">
      <t>ヘイセイ</t>
    </rPh>
    <rPh sb="4" eb="6">
      <t>ネンド</t>
    </rPh>
    <rPh sb="6" eb="8">
      <t>イセ</t>
    </rPh>
    <rPh sb="8" eb="10">
      <t>シンキュウ</t>
    </rPh>
    <rPh sb="15" eb="16">
      <t>シ</t>
    </rPh>
    <rPh sb="16" eb="17">
      <t>カイ</t>
    </rPh>
    <rPh sb="17" eb="20">
      <t>ヨサンショ</t>
    </rPh>
    <rPh sb="19" eb="20">
      <t>カ</t>
    </rPh>
    <rPh sb="20" eb="21">
      <t>アン</t>
    </rPh>
    <phoneticPr fontId="1"/>
  </si>
  <si>
    <t>寄付金</t>
    <rPh sb="0" eb="3">
      <t>キフキン</t>
    </rPh>
    <phoneticPr fontId="1"/>
  </si>
  <si>
    <t>助成金</t>
    <rPh sb="0" eb="2">
      <t>ジョセイ</t>
    </rPh>
    <rPh sb="2" eb="3">
      <t>キン</t>
    </rPh>
    <phoneticPr fontId="1"/>
  </si>
  <si>
    <t>２９年度県師会</t>
    <rPh sb="2" eb="4">
      <t>ネンド</t>
    </rPh>
    <rPh sb="4" eb="5">
      <t>ケン</t>
    </rPh>
    <rPh sb="5" eb="6">
      <t>シ</t>
    </rPh>
    <rPh sb="6" eb="7">
      <t>カイ</t>
    </rPh>
    <phoneticPr fontId="1"/>
  </si>
  <si>
    <t>３０年度県師会</t>
    <rPh sb="2" eb="4">
      <t>ネンド</t>
    </rPh>
    <rPh sb="4" eb="5">
      <t>ケン</t>
    </rPh>
    <rPh sb="5" eb="6">
      <t>シ</t>
    </rPh>
    <rPh sb="6" eb="7">
      <t>カイ</t>
    </rPh>
    <phoneticPr fontId="1"/>
  </si>
  <si>
    <t>※年会費は6月30日までに納めて下さい。</t>
    <rPh sb="1" eb="4">
      <t>ネンカイヒ</t>
    </rPh>
    <rPh sb="6" eb="7">
      <t>ガツ</t>
    </rPh>
    <rPh sb="9" eb="10">
      <t>ヒ</t>
    </rPh>
    <rPh sb="13" eb="14">
      <t>オサ</t>
    </rPh>
    <rPh sb="16" eb="17">
      <t>クダ</t>
    </rPh>
    <phoneticPr fontId="1"/>
  </si>
  <si>
    <t>筋力アップ教室</t>
    <rPh sb="0" eb="2">
      <t>キンリョク</t>
    </rPh>
    <rPh sb="5" eb="7">
      <t>キョウシツ</t>
    </rPh>
    <phoneticPr fontId="1"/>
  </si>
  <si>
    <t>旧伊勢支部</t>
    <rPh sb="0" eb="1">
      <t>キュウ</t>
    </rPh>
    <rPh sb="1" eb="3">
      <t>イセ</t>
    </rPh>
    <rPh sb="3" eb="5">
      <t>シブ</t>
    </rPh>
    <phoneticPr fontId="1"/>
  </si>
  <si>
    <t>未収会費１名分</t>
    <rPh sb="0" eb="2">
      <t>ミシュウ</t>
    </rPh>
    <rPh sb="2" eb="4">
      <t>カイヒ</t>
    </rPh>
    <rPh sb="5" eb="6">
      <t>メイ</t>
    </rPh>
    <rPh sb="6" eb="7">
      <t>ブン</t>
    </rPh>
    <phoneticPr fontId="1"/>
  </si>
  <si>
    <t>Ａ会員27,000円　Ｂ会員19,000円</t>
    <rPh sb="1" eb="3">
      <t>カイイン</t>
    </rPh>
    <rPh sb="9" eb="10">
      <t>エン</t>
    </rPh>
    <rPh sb="12" eb="14">
      <t>カイイン</t>
    </rPh>
    <rPh sb="20" eb="21">
      <t>エン</t>
    </rPh>
    <phoneticPr fontId="1"/>
  </si>
  <si>
    <t>27,000×19</t>
    <phoneticPr fontId="1"/>
  </si>
  <si>
    <t>19,000×1</t>
    <phoneticPr fontId="1"/>
  </si>
  <si>
    <t>22,000×19</t>
    <phoneticPr fontId="1"/>
  </si>
  <si>
    <t>16,000×1</t>
    <phoneticPr fontId="1"/>
  </si>
  <si>
    <t>2,000×10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</si>
</sst>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2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2" xfId="1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5" fillId="0" borderId="4" xfId="0" applyFont="1" applyBorder="1">
      <alignment vertical="center"/>
    </xf>
    <xf numFmtId="38" fontId="4" fillId="0" borderId="14" xfId="1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>
      <alignment vertical="center"/>
    </xf>
    <xf numFmtId="38" fontId="4" fillId="0" borderId="7" xfId="1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38" fontId="4" fillId="0" borderId="12" xfId="1" applyFont="1" applyBorder="1">
      <alignment vertical="center"/>
    </xf>
    <xf numFmtId="0" fontId="4" fillId="0" borderId="9" xfId="0" applyFont="1" applyBorder="1">
      <alignment vertical="center"/>
    </xf>
    <xf numFmtId="38" fontId="4" fillId="0" borderId="10" xfId="1" applyFont="1" applyBorder="1">
      <alignment vertical="center"/>
    </xf>
    <xf numFmtId="38" fontId="4" fillId="0" borderId="11" xfId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38" fontId="4" fillId="0" borderId="15" xfId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6" xfId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>
      <alignment vertical="center"/>
    </xf>
    <xf numFmtId="38" fontId="4" fillId="0" borderId="13" xfId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38" fontId="4" fillId="0" borderId="3" xfId="1" applyFont="1" applyBorder="1">
      <alignment vertical="center"/>
    </xf>
    <xf numFmtId="0" fontId="5" fillId="0" borderId="3" xfId="0" applyFont="1" applyBorder="1">
      <alignment vertical="center"/>
    </xf>
    <xf numFmtId="0" fontId="4" fillId="0" borderId="9" xfId="0" applyFont="1" applyBorder="1" applyAlignment="1">
      <alignment horizontal="center"/>
    </xf>
    <xf numFmtId="38" fontId="4" fillId="0" borderId="12" xfId="1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38" fontId="4" fillId="0" borderId="15" xfId="1" applyFont="1" applyBorder="1" applyAlignment="1"/>
    <xf numFmtId="0" fontId="4" fillId="0" borderId="3" xfId="0" applyFont="1" applyBorder="1" applyAlignment="1"/>
    <xf numFmtId="0" fontId="4" fillId="0" borderId="6" xfId="0" applyFont="1" applyBorder="1" applyAlignment="1"/>
    <xf numFmtId="0" fontId="4" fillId="0" borderId="3" xfId="0" applyFont="1" applyBorder="1" applyAlignment="1">
      <alignment horizontal="center" vertical="center"/>
    </xf>
    <xf numFmtId="38" fontId="6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38" fontId="4" fillId="0" borderId="13" xfId="1" applyFont="1" applyBorder="1" applyAlignment="1">
      <alignment vertical="center"/>
    </xf>
    <xf numFmtId="38" fontId="4" fillId="0" borderId="15" xfId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3" fontId="5" fillId="0" borderId="4" xfId="0" applyNumberFormat="1" applyFont="1" applyBorder="1">
      <alignment vertical="center"/>
    </xf>
    <xf numFmtId="3" fontId="5" fillId="0" borderId="2" xfId="0" applyNumberFormat="1" applyFont="1" applyBorder="1">
      <alignment vertical="center"/>
    </xf>
    <xf numFmtId="3" fontId="4" fillId="0" borderId="2" xfId="0" applyNumberFormat="1" applyFont="1" applyBorder="1">
      <alignment vertical="center"/>
    </xf>
    <xf numFmtId="3" fontId="4" fillId="0" borderId="4" xfId="0" applyNumberFormat="1" applyFont="1" applyBorder="1">
      <alignment vertical="center"/>
    </xf>
    <xf numFmtId="3" fontId="5" fillId="0" borderId="11" xfId="0" applyNumberFormat="1" applyFont="1" applyBorder="1">
      <alignment vertical="center"/>
    </xf>
    <xf numFmtId="3" fontId="4" fillId="0" borderId="7" xfId="0" applyNumberFormat="1" applyFont="1" applyBorder="1">
      <alignment vertical="center"/>
    </xf>
    <xf numFmtId="3" fontId="4" fillId="0" borderId="11" xfId="0" applyNumberFormat="1" applyFont="1" applyBorder="1" applyAlignment="1"/>
    <xf numFmtId="3" fontId="4" fillId="0" borderId="4" xfId="0" applyNumberFormat="1" applyFont="1" applyBorder="1" applyAlignment="1"/>
    <xf numFmtId="3" fontId="4" fillId="0" borderId="11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6"/>
  <sheetViews>
    <sheetView tabSelected="1" zoomScale="115" zoomScaleNormal="115" workbookViewId="0">
      <selection activeCell="H72" sqref="H72"/>
    </sheetView>
  </sheetViews>
  <sheetFormatPr defaultRowHeight="18.75" x14ac:dyDescent="0.15"/>
  <cols>
    <col min="1" max="1" width="3.625" customWidth="1"/>
    <col min="2" max="2" width="22" style="2" customWidth="1"/>
    <col min="3" max="3" width="12.375" style="1" customWidth="1"/>
    <col min="4" max="4" width="10.125" customWidth="1"/>
    <col min="5" max="5" width="12.5" customWidth="1"/>
    <col min="6" max="6" width="12" customWidth="1"/>
    <col min="7" max="7" width="15.375" customWidth="1"/>
  </cols>
  <sheetData>
    <row r="2" spans="1:7" x14ac:dyDescent="0.15">
      <c r="A2" s="5"/>
      <c r="B2" s="62" t="s">
        <v>39</v>
      </c>
      <c r="C2" s="62"/>
      <c r="D2" s="62"/>
      <c r="E2" s="62"/>
      <c r="F2" s="62"/>
      <c r="G2" s="62"/>
    </row>
    <row r="3" spans="1:7" x14ac:dyDescent="0.15">
      <c r="A3" s="5"/>
      <c r="B3" s="3"/>
      <c r="C3" s="4"/>
      <c r="D3" s="5"/>
      <c r="E3" s="5"/>
      <c r="F3" s="5"/>
      <c r="G3" s="5"/>
    </row>
    <row r="4" spans="1:7" x14ac:dyDescent="0.15">
      <c r="A4" s="56"/>
      <c r="B4" s="6" t="s">
        <v>0</v>
      </c>
      <c r="C4" s="4"/>
      <c r="D4" s="5"/>
      <c r="E4" s="5"/>
      <c r="F4" s="5"/>
      <c r="G4" s="5"/>
    </row>
    <row r="5" spans="1:7" x14ac:dyDescent="0.15">
      <c r="A5" s="5"/>
      <c r="B5" s="7" t="s">
        <v>21</v>
      </c>
      <c r="C5" s="8" t="s">
        <v>1</v>
      </c>
      <c r="D5" s="63" t="s">
        <v>2</v>
      </c>
      <c r="E5" s="64"/>
      <c r="F5" s="64"/>
      <c r="G5" s="65"/>
    </row>
    <row r="6" spans="1:7" x14ac:dyDescent="0.15">
      <c r="A6" s="5"/>
      <c r="B6" s="9" t="s">
        <v>22</v>
      </c>
      <c r="C6" s="10">
        <v>111569</v>
      </c>
      <c r="D6" s="11"/>
      <c r="E6" s="11"/>
      <c r="F6" s="12"/>
      <c r="G6" s="71">
        <v>111569</v>
      </c>
    </row>
    <row r="7" spans="1:7" x14ac:dyDescent="0.15">
      <c r="A7" s="5"/>
      <c r="B7" s="60" t="s">
        <v>3</v>
      </c>
      <c r="C7" s="14">
        <v>532000</v>
      </c>
      <c r="D7" s="15" t="s">
        <v>32</v>
      </c>
      <c r="E7" s="16" t="s">
        <v>49</v>
      </c>
      <c r="F7" s="17"/>
      <c r="G7" s="18">
        <v>513000</v>
      </c>
    </row>
    <row r="8" spans="1:7" x14ac:dyDescent="0.15">
      <c r="A8" s="5"/>
      <c r="B8" s="61"/>
      <c r="C8" s="14"/>
      <c r="D8" s="15" t="s">
        <v>33</v>
      </c>
      <c r="E8" s="16" t="s">
        <v>50</v>
      </c>
      <c r="F8" s="17"/>
      <c r="G8" s="18">
        <v>19000</v>
      </c>
    </row>
    <row r="9" spans="1:7" x14ac:dyDescent="0.15">
      <c r="A9" s="5"/>
      <c r="B9" s="19" t="s">
        <v>37</v>
      </c>
      <c r="C9" s="20">
        <v>27000</v>
      </c>
      <c r="D9" s="68" t="s">
        <v>47</v>
      </c>
      <c r="E9" s="69"/>
      <c r="F9" s="22"/>
      <c r="G9" s="23">
        <v>27000</v>
      </c>
    </row>
    <row r="10" spans="1:7" x14ac:dyDescent="0.15">
      <c r="A10" s="5"/>
      <c r="B10" s="24" t="s">
        <v>14</v>
      </c>
      <c r="C10" s="25">
        <v>1000</v>
      </c>
      <c r="D10" s="26"/>
      <c r="E10" s="27"/>
      <c r="F10" s="28"/>
      <c r="G10" s="72">
        <v>1000</v>
      </c>
    </row>
    <row r="11" spans="1:7" x14ac:dyDescent="0.15">
      <c r="A11" s="5"/>
      <c r="B11" s="24" t="s">
        <v>13</v>
      </c>
      <c r="C11" s="25">
        <v>21000</v>
      </c>
      <c r="D11" s="27" t="s">
        <v>25</v>
      </c>
      <c r="E11" s="27"/>
      <c r="F11" s="28"/>
      <c r="G11" s="72">
        <v>21000</v>
      </c>
    </row>
    <row r="12" spans="1:7" x14ac:dyDescent="0.15">
      <c r="A12" s="5"/>
      <c r="B12" s="70" t="s">
        <v>41</v>
      </c>
      <c r="C12" s="57">
        <v>40000</v>
      </c>
      <c r="D12" s="26" t="s">
        <v>42</v>
      </c>
      <c r="E12" s="27"/>
      <c r="F12" s="27"/>
      <c r="G12" s="73">
        <v>20000</v>
      </c>
    </row>
    <row r="13" spans="1:7" x14ac:dyDescent="0.15">
      <c r="A13" s="5"/>
      <c r="B13" s="61"/>
      <c r="C13" s="58"/>
      <c r="D13" s="12" t="s">
        <v>43</v>
      </c>
      <c r="E13" s="12"/>
      <c r="F13" s="12"/>
      <c r="G13" s="74">
        <v>20000</v>
      </c>
    </row>
    <row r="14" spans="1:7" x14ac:dyDescent="0.15">
      <c r="A14" s="5"/>
      <c r="B14" s="29" t="s">
        <v>40</v>
      </c>
      <c r="C14" s="20">
        <v>81657</v>
      </c>
      <c r="D14" s="30" t="s">
        <v>46</v>
      </c>
      <c r="E14" s="30"/>
      <c r="F14" s="22"/>
      <c r="G14" s="75">
        <v>81657</v>
      </c>
    </row>
    <row r="15" spans="1:7" x14ac:dyDescent="0.15">
      <c r="A15" s="5"/>
      <c r="B15" s="31" t="s">
        <v>28</v>
      </c>
      <c r="C15" s="32">
        <f>SUM(C6:C14)</f>
        <v>814226</v>
      </c>
      <c r="D15" s="33"/>
      <c r="E15" s="12"/>
      <c r="F15" s="34"/>
      <c r="G15" s="13"/>
    </row>
    <row r="16" spans="1:7" x14ac:dyDescent="0.15">
      <c r="A16" s="5"/>
      <c r="B16" s="35"/>
      <c r="C16" s="4"/>
      <c r="D16" s="36"/>
      <c r="E16" s="36"/>
      <c r="F16" s="36"/>
      <c r="G16" s="36"/>
    </row>
    <row r="17" spans="1:7" x14ac:dyDescent="0.15">
      <c r="A17" s="5"/>
      <c r="B17" s="35"/>
      <c r="C17" s="4"/>
      <c r="D17" s="36"/>
      <c r="E17" s="36"/>
      <c r="F17" s="36"/>
      <c r="G17" s="36"/>
    </row>
    <row r="18" spans="1:7" x14ac:dyDescent="0.15">
      <c r="A18" s="5"/>
      <c r="B18" s="35" t="s">
        <v>23</v>
      </c>
      <c r="C18" s="4"/>
      <c r="D18" s="36"/>
      <c r="E18" s="36"/>
      <c r="F18" s="36"/>
      <c r="G18" s="36"/>
    </row>
    <row r="19" spans="1:7" x14ac:dyDescent="0.15">
      <c r="A19" s="5"/>
      <c r="B19" s="9" t="s">
        <v>15</v>
      </c>
      <c r="C19" s="37" t="s">
        <v>1</v>
      </c>
      <c r="D19" s="38"/>
      <c r="E19" s="39"/>
      <c r="F19" s="40" t="s">
        <v>2</v>
      </c>
      <c r="G19" s="41"/>
    </row>
    <row r="20" spans="1:7" x14ac:dyDescent="0.15">
      <c r="A20" s="5"/>
      <c r="B20" s="60" t="s">
        <v>16</v>
      </c>
      <c r="C20" s="25">
        <v>25000</v>
      </c>
      <c r="D20" s="42" t="s">
        <v>4</v>
      </c>
      <c r="E20" s="42"/>
      <c r="F20" s="42"/>
      <c r="G20" s="76">
        <v>5000</v>
      </c>
    </row>
    <row r="21" spans="1:7" x14ac:dyDescent="0.15">
      <c r="A21" s="5"/>
      <c r="B21" s="66"/>
      <c r="C21" s="14"/>
      <c r="D21" s="42" t="s">
        <v>8</v>
      </c>
      <c r="E21" s="42"/>
      <c r="F21" s="42"/>
      <c r="G21" s="76">
        <v>10000</v>
      </c>
    </row>
    <row r="22" spans="1:7" x14ac:dyDescent="0.15">
      <c r="A22" s="5"/>
      <c r="B22" s="66"/>
      <c r="C22" s="14"/>
      <c r="D22" s="42" t="s">
        <v>5</v>
      </c>
      <c r="E22" s="42"/>
      <c r="F22" s="42"/>
      <c r="G22" s="76">
        <v>5000</v>
      </c>
    </row>
    <row r="23" spans="1:7" x14ac:dyDescent="0.15">
      <c r="A23" s="5"/>
      <c r="B23" s="61"/>
      <c r="C23" s="14"/>
      <c r="D23" s="12" t="s">
        <v>6</v>
      </c>
      <c r="E23" s="12"/>
      <c r="F23" s="12"/>
      <c r="G23" s="74">
        <v>5000</v>
      </c>
    </row>
    <row r="24" spans="1:7" x14ac:dyDescent="0.15">
      <c r="A24" s="5"/>
      <c r="B24" s="60" t="s">
        <v>26</v>
      </c>
      <c r="C24" s="25">
        <v>205000</v>
      </c>
      <c r="D24" s="27" t="s">
        <v>9</v>
      </c>
      <c r="E24" s="27"/>
      <c r="F24" s="27"/>
      <c r="G24" s="73">
        <v>100000</v>
      </c>
    </row>
    <row r="25" spans="1:7" x14ac:dyDescent="0.15">
      <c r="A25" s="5"/>
      <c r="B25" s="66"/>
      <c r="C25" s="14"/>
      <c r="D25" s="42" t="s">
        <v>38</v>
      </c>
      <c r="E25" s="42"/>
      <c r="F25" s="42"/>
      <c r="G25" s="76">
        <v>50000</v>
      </c>
    </row>
    <row r="26" spans="1:7" x14ac:dyDescent="0.15">
      <c r="A26" s="5"/>
      <c r="B26" s="66"/>
      <c r="C26" s="14"/>
      <c r="D26" s="42" t="s">
        <v>24</v>
      </c>
      <c r="E26" s="42"/>
      <c r="F26" s="42"/>
      <c r="G26" s="76">
        <v>25000</v>
      </c>
    </row>
    <row r="27" spans="1:7" x14ac:dyDescent="0.15">
      <c r="A27" s="5"/>
      <c r="B27" s="67"/>
      <c r="C27" s="45"/>
      <c r="D27" s="46" t="s">
        <v>45</v>
      </c>
      <c r="E27" s="12"/>
      <c r="F27" s="12"/>
      <c r="G27" s="74">
        <v>30000</v>
      </c>
    </row>
    <row r="28" spans="1:7" x14ac:dyDescent="0.15">
      <c r="A28" s="5"/>
      <c r="B28" s="19" t="s">
        <v>17</v>
      </c>
      <c r="C28" s="14">
        <v>10000</v>
      </c>
      <c r="D28" s="15"/>
      <c r="E28" s="42"/>
      <c r="F28" s="42"/>
      <c r="G28" s="76">
        <v>10000</v>
      </c>
    </row>
    <row r="29" spans="1:7" x14ac:dyDescent="0.15">
      <c r="A29" s="5"/>
      <c r="B29" s="60" t="s">
        <v>18</v>
      </c>
      <c r="C29" s="25">
        <v>434000</v>
      </c>
      <c r="D29" s="26" t="s">
        <v>32</v>
      </c>
      <c r="E29" s="27" t="s">
        <v>51</v>
      </c>
      <c r="F29" s="27"/>
      <c r="G29" s="73">
        <v>418000</v>
      </c>
    </row>
    <row r="30" spans="1:7" x14ac:dyDescent="0.15">
      <c r="A30" s="5"/>
      <c r="B30" s="61"/>
      <c r="C30" s="32"/>
      <c r="D30" s="15" t="s">
        <v>33</v>
      </c>
      <c r="E30" s="42" t="s">
        <v>52</v>
      </c>
      <c r="F30" s="42"/>
      <c r="G30" s="76">
        <v>16000</v>
      </c>
    </row>
    <row r="31" spans="1:7" x14ac:dyDescent="0.2">
      <c r="A31" s="5"/>
      <c r="B31" s="47" t="s">
        <v>10</v>
      </c>
      <c r="C31" s="48">
        <v>16000</v>
      </c>
      <c r="D31" s="49" t="s">
        <v>27</v>
      </c>
      <c r="E31" s="50"/>
      <c r="F31" s="50"/>
      <c r="G31" s="77">
        <v>16000</v>
      </c>
    </row>
    <row r="32" spans="1:7" x14ac:dyDescent="0.2">
      <c r="A32" s="5"/>
      <c r="B32" s="47" t="s">
        <v>12</v>
      </c>
      <c r="C32" s="51">
        <v>20000</v>
      </c>
      <c r="D32" s="52" t="s">
        <v>53</v>
      </c>
      <c r="E32" s="53"/>
      <c r="F32" s="53"/>
      <c r="G32" s="78">
        <v>20000</v>
      </c>
    </row>
    <row r="33" spans="1:7" x14ac:dyDescent="0.15">
      <c r="A33" s="5"/>
      <c r="B33" s="54" t="s">
        <v>19</v>
      </c>
      <c r="C33" s="32">
        <v>5000</v>
      </c>
      <c r="D33" s="33" t="s">
        <v>7</v>
      </c>
      <c r="E33" s="12"/>
      <c r="F33" s="12"/>
      <c r="G33" s="74">
        <v>5000</v>
      </c>
    </row>
    <row r="34" spans="1:7" x14ac:dyDescent="0.15">
      <c r="A34" s="5"/>
      <c r="B34" s="54" t="s">
        <v>20</v>
      </c>
      <c r="C34" s="32">
        <v>0</v>
      </c>
      <c r="D34" s="15"/>
      <c r="E34" s="42"/>
      <c r="F34" s="42"/>
      <c r="G34" s="43">
        <v>0</v>
      </c>
    </row>
    <row r="35" spans="1:7" x14ac:dyDescent="0.15">
      <c r="A35" s="5"/>
      <c r="B35" s="54" t="s">
        <v>36</v>
      </c>
      <c r="C35" s="32">
        <v>6000</v>
      </c>
      <c r="D35" s="21"/>
      <c r="E35" s="30"/>
      <c r="F35" s="30"/>
      <c r="G35" s="79">
        <v>6000</v>
      </c>
    </row>
    <row r="36" spans="1:7" x14ac:dyDescent="0.15">
      <c r="A36" s="5"/>
      <c r="B36" s="54" t="s">
        <v>35</v>
      </c>
      <c r="C36" s="32">
        <v>10000</v>
      </c>
      <c r="D36" s="33"/>
      <c r="E36" s="12"/>
      <c r="F36" s="12"/>
      <c r="G36" s="74">
        <v>10000</v>
      </c>
    </row>
    <row r="37" spans="1:7" x14ac:dyDescent="0.15">
      <c r="A37" s="5"/>
      <c r="B37" s="54" t="s">
        <v>11</v>
      </c>
      <c r="C37" s="32">
        <v>83226</v>
      </c>
      <c r="D37" s="33"/>
      <c r="E37" s="12"/>
      <c r="F37" s="12"/>
      <c r="G37" s="74">
        <v>83226</v>
      </c>
    </row>
    <row r="38" spans="1:7" x14ac:dyDescent="0.15">
      <c r="A38" s="5"/>
      <c r="B38" s="31" t="s">
        <v>34</v>
      </c>
      <c r="C38" s="32">
        <f>SUM(C20:C37)</f>
        <v>814226</v>
      </c>
      <c r="D38" s="33"/>
      <c r="E38" s="12"/>
      <c r="F38" s="12"/>
      <c r="G38" s="44"/>
    </row>
    <row r="39" spans="1:7" x14ac:dyDescent="0.15">
      <c r="A39" s="5"/>
      <c r="B39" s="59"/>
      <c r="C39" s="17"/>
      <c r="D39" s="42"/>
      <c r="E39" s="42"/>
      <c r="F39" s="42"/>
      <c r="G39" s="42"/>
    </row>
    <row r="40" spans="1:7" x14ac:dyDescent="0.15">
      <c r="A40" s="5"/>
      <c r="B40" s="35" t="s">
        <v>44</v>
      </c>
      <c r="C40" s="4"/>
      <c r="D40" s="5"/>
      <c r="E40" s="5"/>
      <c r="F40" s="5"/>
      <c r="G40" s="5"/>
    </row>
    <row r="41" spans="1:7" x14ac:dyDescent="0.15">
      <c r="A41" s="5"/>
      <c r="B41" s="35" t="s">
        <v>48</v>
      </c>
      <c r="C41" s="4"/>
      <c r="D41" s="5"/>
      <c r="E41" s="5"/>
      <c r="F41" s="5"/>
      <c r="G41" s="5"/>
    </row>
    <row r="42" spans="1:7" x14ac:dyDescent="0.15">
      <c r="A42" s="5"/>
      <c r="B42" s="35"/>
      <c r="C42" s="4"/>
      <c r="D42" s="5"/>
      <c r="E42" s="5"/>
      <c r="F42" s="5"/>
      <c r="G42" s="5"/>
    </row>
    <row r="43" spans="1:7" x14ac:dyDescent="0.15">
      <c r="A43" s="5"/>
      <c r="B43" s="35" t="s">
        <v>29</v>
      </c>
      <c r="C43" s="4"/>
      <c r="D43" s="5"/>
      <c r="E43" s="5"/>
      <c r="F43" s="5"/>
      <c r="G43" s="5"/>
    </row>
    <row r="44" spans="1:7" x14ac:dyDescent="0.15">
      <c r="A44" s="5"/>
      <c r="B44" s="35" t="s">
        <v>30</v>
      </c>
      <c r="C44" s="4"/>
      <c r="D44" s="5"/>
      <c r="E44" s="5"/>
      <c r="F44" s="5"/>
      <c r="G44" s="5"/>
    </row>
    <row r="45" spans="1:7" x14ac:dyDescent="0.15">
      <c r="A45" s="5"/>
      <c r="B45" s="35" t="s">
        <v>31</v>
      </c>
      <c r="C45" s="4"/>
      <c r="D45" s="5"/>
      <c r="E45" s="5"/>
      <c r="F45" s="5"/>
      <c r="G45" s="5"/>
    </row>
    <row r="46" spans="1:7" x14ac:dyDescent="0.15">
      <c r="B46" s="35"/>
      <c r="C46" s="55"/>
    </row>
  </sheetData>
  <mergeCells count="8">
    <mergeCell ref="B29:B30"/>
    <mergeCell ref="B2:G2"/>
    <mergeCell ref="D5:G5"/>
    <mergeCell ref="B20:B23"/>
    <mergeCell ref="B7:B8"/>
    <mergeCell ref="B24:B27"/>
    <mergeCell ref="D9:E9"/>
    <mergeCell ref="B12:B13"/>
  </mergeCells>
  <phoneticPr fontId="1"/>
  <pageMargins left="0.59055118110236227" right="0.70866141732283472" top="0.35433070866141736" bottom="0.17" header="0.27559055118110237" footer="0.19685039370078741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 takehumi</dc:creator>
  <cp:lastModifiedBy>ise24</cp:lastModifiedBy>
  <cp:lastPrinted>2018-04-02T20:01:48Z</cp:lastPrinted>
  <dcterms:created xsi:type="dcterms:W3CDTF">2008-03-20T01:40:42Z</dcterms:created>
  <dcterms:modified xsi:type="dcterms:W3CDTF">2018-04-02T20:02:25Z</dcterms:modified>
</cp:coreProperties>
</file>